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<sst xmlns="http://schemas.openxmlformats.org/spreadsheetml/2006/main" count="431" uniqueCount="337">
  <si>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</si>
  <si>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</si>
  <si>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</si>
  <si>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</si>
  <si>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</si>
  <si>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</si>
  <si>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</si>
  <si>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</si>
  <si>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</si>
  <si>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</si>
  <si>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</si>
  <si>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</si>
  <si>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</si>
  <si>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</si>
  <si>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</si>
  <si>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</si>
  <si>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</si>
  <si>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</si>
  <si>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</si>
  <si>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</si>
  <si>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</si>
  <si>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</si>
  <si>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</si>
  <si>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</si>
  <si>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</si>
  <si>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</si>
  <si>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</si>
  <si>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</si>
  <si>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</si>
  <si>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</si>
  <si>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</si>
  <si>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</si>
  <si>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</si>
  <si>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</si>
  <si>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</si>
  <si>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</si>
  <si>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</si>
  <si>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</si>
  <si>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</si>
  <si>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</si>
  <si>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</si>
  <si>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</si>
  <si>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</si>
  <si>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</si>
  <si>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</si>
  <si>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</si>
  <si>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</si>
  <si>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</si>
  <si>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</si>
  <si>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</si>
  <si>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</si>
  <si>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</si>
  <si>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</si>
  <si>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</si>
  <si>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</si>
  <si>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</si>
  <si>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</si>
  <si>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</si>
  <si>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</si>
  <si>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</si>
  <si>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</si>
  <si>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</si>
  <si>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</si>
  <si>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</si>
  <si>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</si>
  <si>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</si>
  <si>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</si>
  <si>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</si>
  <si>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</si>
  <si>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</si>
  <si>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</si>
  <si>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</si>
  <si>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</si>
  <si>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</si>
  <si>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</si>
  <si>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</si>
  <si>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</si>
  <si>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</si>
  <si>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</si>
  <si>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</si>
  <si>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</si>
  <si>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</si>
  <si>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</si>
  <si>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</si>
  <si>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</si>
  <si>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</si>
  <si>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</si>
  <si>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</si>
  <si>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</si>
  <si>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</si>
  <si>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</si>
  <si>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</si>
  <si>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</si>
  <si>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</si>
  <si>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</si>
  <si>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</si>
  <si>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</si>
  <si>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</si>
  <si>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</si>
  <si>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</si>
  <si>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</si>
  <si>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</si>
  <si>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</si>
  <si>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</si>
  <si>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</si>
  <si>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</si>
  <si>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</si>
  <si>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</si>
  <si>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</si>
  <si>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</si>
  <si>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</si>
  <si>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</si>
  <si>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</si>
  <si>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</si>
  <si>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</si>
  <si>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</si>
  <si>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</si>
  <si>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</si>
  <si>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</si>
  <si>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</si>
  <si>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</si>
  <si>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</si>
  <si>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</si>
  <si>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</si>
  <si>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</si>
  <si>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</si>
  <si>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</si>
  <si>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</si>
  <si>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</si>
  <si>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</si>
  <si>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</si>
  <si>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</si>
  <si>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</si>
  <si>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</si>
  <si>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</si>
  <si>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</si>
  <si>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</si>
  <si>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</si>
  <si>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</si>
  <si>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</si>
  <si>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</si>
  <si>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</si>
  <si>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</si>
  <si>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</si>
  <si>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</si>
  <si>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</si>
  <si>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</si>
  <si>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</si>
  <si>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</si>
  <si>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</si>
  <si>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</si>
  <si>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</si>
  <si>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</si>
  <si>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</si>
  <si>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</si>
  <si>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</si>
  <si>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</si>
  <si>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</si>
  <si>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</si>
  <si>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</si>
  <si>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</si>
  <si>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</si>
  <si>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</si>
  <si>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</si>
  <si>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</si>
  <si>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</si>
  <si>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</si>
  <si>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</si>
  <si>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</si>
  <si>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</si>
  <si>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</si>
  <si>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</si>
  <si>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</si>
  <si>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</si>
  <si>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</si>
  <si>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</si>
  <si>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</si>
  <si>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</si>
  <si>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</si>
  <si>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</si>
  <si>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</si>
  <si>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</si>
  <si>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</si>
  <si>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</si>
  <si>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</si>
  <si>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</si>
  <si>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</si>
  <si>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</si>
  <si>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</si>
  <si>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</si>
  <si>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</si>
  <si>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</si>
  <si>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</si>
  <si>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</si>
  <si>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</si>
  <si>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</si>
  <si>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</si>
  <si>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</si>
  <si>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</si>
  <si>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</si>
  <si>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</si>
  <si>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</si>
  <si>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</si>
  <si>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</si>
  <si>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</si>
  <si>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</si>
  <si>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</si>
  <si>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</si>
  <si>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</si>
  <si>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</si>
  <si>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</si>
  <si>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</si>
  <si>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</si>
  <si>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</si>
  <si>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</si>
  <si>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</si>
  <si>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</si>
  <si>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</si>
  <si>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</si>
  <si>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</si>
  <si>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</si>
  <si>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</si>
  <si>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</si>
  <si>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</si>
  <si>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</si>
  <si>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</si>
  <si>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</si>
  <si>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</si>
  <si>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</si>
  <si>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</si>
  <si>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</si>
  <si>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</si>
  <si>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</si>
  <si>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</si>
  <si>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</si>
  <si>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</si>
  <si>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</si>
  <si>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</si>
  <si>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</si>
  <si>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</si>
  <si>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</si>
  <si>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</si>
  <si>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</si>
  <si>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</si>
  <si>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</si>
  <si>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</si>
  <si>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</si>
  <si>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</si>
  <si>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</si>
  <si>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</si>
  <si>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</si>
  <si>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</si>
  <si>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</si>
  <si>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</si>
  <si>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</si>
  <si>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</si>
  <si>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</si>
  <si>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</si>
  <si>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</si>
  <si>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</si>
  <si>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</si>
  <si>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</si>
  <si>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</si>
  <si>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</si>
  <si>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</si>
  <si>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</si>
  <si>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</si>
  <si>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</si>
  <si>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</si>
  <si>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</si>
  <si>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</si>
  <si>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</si>
  <si>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</si>
  <si>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</si>
  <si>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</si>
  <si>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</si>
  <si>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</si>
  <si>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</si>
  <si>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</si>
  <si>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</si>
  <si>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</si>
  <si>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</si>
  <si>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</si>
  <si>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</si>
  <si>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</si>
  <si>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</si>
  <si>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</si>
  <si>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</si>
  <si>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</si>
  <si>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</si>
  <si>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</si>
  <si>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</si>
  <si>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</si>
  <si>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</si>
  <si>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</si>
  <si>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</si>
  <si>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</si>
  <si>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</si>
  <si>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</si>
  <si>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</si>
  <si>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</si>
  <si>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</si>
  <si>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</si>
  <si>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</si>
  <si>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</si>
  <si>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</si>
  <si>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</si>
  <si>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</si>
  <si>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</si>
  <si>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</si>
  <si>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</si>
  <si>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</si>
  <si>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</si>
  <si>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</si>
  <si>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</si>
  <si>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</si>
  <si>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</si>
  <si>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</si>
  <si>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</si>
  <si>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</si>
  <si>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</si>
  <si>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</si>
  <si>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</si>
  <si>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</si>
  <si>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Алтайский  край</t>
  </si>
  <si>
    <t>Советский  район</t>
  </si>
  <si>
    <t>Муниципальное  бюджетное  общеобразовательное  учреждение  "Советская общеобразовательная  школа"</t>
  </si>
  <si>
    <t>83859822159</t>
  </si>
  <si>
    <t>Пешкова  Ольга  Ивановна,  Волкова  Юлия Ивановна</t>
  </si>
  <si>
    <t>заместители  директора  по учебной  работе</t>
  </si>
  <si>
    <t>medio06inbox.ru</t>
  </si>
  <si>
    <t>В  МБОУ "Советская  сош"  создана рабочая группа по  введению  ФГОС</t>
  </si>
  <si>
    <t>Разработан  и  утвержден  план-график введения  в МБОУ "Советская  сош"  ФГОС  НОО  обучающихся с  ОВЗ  и  ФГОС  образования  обучающихся  с  умственной  отсталостью</t>
  </si>
  <si>
    <t>Приведены в соответствие  с ФГОС НОО обучающихся с ОВЗ и ФГОС образования  обучающихся с  умственной  отсталостью  локальные акты МБОУ "Советская  сош"</t>
  </si>
  <si>
    <t>да</t>
  </si>
  <si>
    <t>Осуществляется регулярно</t>
  </si>
  <si>
    <t>Сайт  имеется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</si>
</sst>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4" zoomScaleNormal="84" zoomScalePageLayoutView="0" workbookViewId="0" topLeftCell="A112">
      <selection activeCell="H219" sqref="H219:I21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331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332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333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230</v>
      </c>
    </row>
    <row r="35" spans="2:17" ht="15.75" thickBot="1">
      <c r="B35" s="76" t="s">
        <v>232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334</v>
      </c>
    </row>
    <row r="36" spans="2:17" ht="15.75" thickBot="1">
      <c r="B36" s="76" t="s">
        <v>233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230</v>
      </c>
    </row>
    <row r="37" spans="2:17" ht="15.75" thickBot="1">
      <c r="B37" s="76" t="s">
        <v>234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334</v>
      </c>
    </row>
    <row r="38" spans="2:17" ht="15.75" thickBot="1">
      <c r="B38" s="76" t="s">
        <v>235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230</v>
      </c>
    </row>
    <row r="39" spans="2:17" ht="15.75" thickBot="1">
      <c r="B39" s="76" t="s">
        <v>236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230</v>
      </c>
    </row>
    <row r="40" spans="2:17" ht="15.75" thickBot="1">
      <c r="B40" s="76" t="s">
        <v>237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230</v>
      </c>
    </row>
    <row r="41" spans="2:17" ht="15.75" thickBot="1">
      <c r="B41" s="76" t="s">
        <v>238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230</v>
      </c>
    </row>
    <row r="42" spans="2:17" ht="15.75" thickBot="1">
      <c r="B42" s="79" t="s">
        <v>239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230</v>
      </c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334</v>
      </c>
    </row>
    <row r="47" spans="2:17" ht="15.75" thickBot="1">
      <c r="B47" s="76" t="s">
        <v>241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334</v>
      </c>
    </row>
    <row r="48" spans="2:17" ht="15.75" thickBot="1">
      <c r="B48" s="76" t="s">
        <v>242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334</v>
      </c>
    </row>
    <row r="49" spans="2:17" ht="15.75" thickBot="1">
      <c r="B49" s="76" t="s">
        <v>243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334</v>
      </c>
    </row>
    <row r="50" spans="2:17" ht="33" customHeight="1" thickBot="1">
      <c r="B50" s="76" t="s">
        <v>244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334</v>
      </c>
    </row>
    <row r="51" spans="2:17" ht="15.75" thickBot="1">
      <c r="B51" s="76" t="s">
        <v>245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334</v>
      </c>
    </row>
    <row r="52" spans="2:17" ht="15.75" thickBot="1">
      <c r="B52" s="79" t="s">
        <v>246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230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334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334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252</v>
      </c>
      <c r="C62" s="54"/>
      <c r="D62" s="54"/>
      <c r="E62" s="54"/>
      <c r="F62" s="54"/>
      <c r="G62" s="54"/>
      <c r="H62" s="54"/>
      <c r="I62" s="54"/>
      <c r="J62" s="55" t="s">
        <v>253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254</v>
      </c>
      <c r="C63" s="93"/>
      <c r="D63" s="93"/>
      <c r="E63" s="93"/>
      <c r="F63" s="93"/>
      <c r="G63" s="93"/>
      <c r="H63" s="93"/>
      <c r="I63" s="94"/>
      <c r="J63" s="89">
        <v>38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255</v>
      </c>
      <c r="C64" s="93"/>
      <c r="D64" s="93"/>
      <c r="E64" s="93"/>
      <c r="F64" s="93"/>
      <c r="G64" s="93"/>
      <c r="H64" s="93"/>
      <c r="I64" s="94"/>
      <c r="J64" s="89">
        <v>38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256</v>
      </c>
      <c r="C65" s="93"/>
      <c r="D65" s="93"/>
      <c r="E65" s="93"/>
      <c r="F65" s="93"/>
      <c r="G65" s="93"/>
      <c r="H65" s="93"/>
      <c r="I65" s="94"/>
      <c r="J65" s="89">
        <v>57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260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334</v>
      </c>
    </row>
    <row r="70" spans="2:17" ht="45.75" customHeight="1" thickBot="1">
      <c r="B70" s="76" t="s">
        <v>261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334</v>
      </c>
    </row>
    <row r="71" spans="2:17" ht="32.25" customHeight="1" thickBot="1">
      <c r="B71" s="76" t="s">
        <v>262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230</v>
      </c>
    </row>
    <row r="72" spans="2:17" ht="29.25" customHeight="1" thickBot="1">
      <c r="B72" s="76" t="s">
        <v>263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334</v>
      </c>
    </row>
    <row r="73" spans="2:17" ht="15.75" thickBot="1">
      <c r="B73" s="76" t="s">
        <v>264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230</v>
      </c>
    </row>
    <row r="74" spans="2:17" ht="15.75" thickBot="1">
      <c r="B74" s="76" t="s">
        <v>265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230</v>
      </c>
    </row>
    <row r="75" spans="2:17" ht="64.5" customHeight="1" thickBot="1">
      <c r="B75" s="76" t="s">
        <v>266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230</v>
      </c>
    </row>
    <row r="76" spans="2:17" ht="48.75" customHeight="1" thickBot="1">
      <c r="B76" s="76" t="s">
        <v>267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230</v>
      </c>
    </row>
    <row r="77" spans="2:17" ht="15.75" thickBot="1">
      <c r="B77" s="79" t="s">
        <v>246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230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230</v>
      </c>
    </row>
    <row r="82" spans="2:17" ht="46.5" customHeight="1" thickBot="1">
      <c r="B82" s="76" t="s">
        <v>270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334</v>
      </c>
    </row>
    <row r="83" spans="2:17" ht="33" customHeight="1" thickBot="1">
      <c r="B83" s="76" t="s">
        <v>271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230</v>
      </c>
    </row>
    <row r="84" spans="2:17" ht="32.25" customHeight="1" thickBot="1">
      <c r="B84" s="76" t="s">
        <v>272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230</v>
      </c>
    </row>
    <row r="85" spans="2:17" ht="33" customHeight="1" thickBot="1">
      <c r="B85" s="76" t="s">
        <v>273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230</v>
      </c>
    </row>
    <row r="86" spans="2:17" ht="43.5" customHeight="1" thickBot="1">
      <c r="B86" s="76" t="s">
        <v>274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230</v>
      </c>
    </row>
    <row r="87" spans="2:17" ht="30.75" customHeight="1" thickBot="1">
      <c r="B87" s="76" t="s">
        <v>275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334</v>
      </c>
    </row>
    <row r="88" spans="2:17" ht="31.5" customHeight="1" thickBot="1">
      <c r="B88" s="76" t="s">
        <v>276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334</v>
      </c>
    </row>
    <row r="89" spans="2:17" ht="62.25" customHeight="1" thickBot="1">
      <c r="B89" s="76" t="s">
        <v>277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334</v>
      </c>
    </row>
    <row r="90" spans="2:17" ht="15.75" thickBot="1">
      <c r="B90" s="79" t="s">
        <v>278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230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280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334</v>
      </c>
      <c r="K95" s="72"/>
      <c r="L95" s="72"/>
      <c r="M95" s="72"/>
      <c r="N95" s="73">
        <v>1</v>
      </c>
      <c r="O95" s="73"/>
      <c r="P95" s="73"/>
      <c r="Q95" s="73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72" t="s">
        <v>334</v>
      </c>
      <c r="K96" s="72"/>
      <c r="L96" s="72"/>
      <c r="M96" s="72"/>
      <c r="N96" s="73">
        <v>1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230</v>
      </c>
      <c r="K97" s="72"/>
      <c r="L97" s="72"/>
      <c r="M97" s="72"/>
      <c r="N97" s="73"/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228</v>
      </c>
      <c r="K98" s="72"/>
      <c r="L98" s="72"/>
      <c r="M98" s="72"/>
      <c r="N98" s="73">
        <v>1</v>
      </c>
      <c r="O98" s="73"/>
      <c r="P98" s="73"/>
      <c r="Q98" s="73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280</v>
      </c>
      <c r="K101" s="75"/>
      <c r="L101" s="75"/>
      <c r="M101" s="75"/>
      <c r="N101" s="75" t="s">
        <v>283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230</v>
      </c>
      <c r="K102" s="72"/>
      <c r="L102" s="72"/>
      <c r="M102" s="72"/>
      <c r="N102" s="73">
        <v>25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230</v>
      </c>
      <c r="K103" s="72"/>
      <c r="L103" s="72"/>
      <c r="M103" s="72"/>
      <c r="N103" s="73">
        <v>1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230</v>
      </c>
      <c r="K104" s="72"/>
      <c r="L104" s="72"/>
      <c r="M104" s="72"/>
      <c r="N104" s="73">
        <v>2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230</v>
      </c>
      <c r="K105" s="72"/>
      <c r="L105" s="72"/>
      <c r="M105" s="72"/>
      <c r="N105" s="73">
        <v>25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230</v>
      </c>
      <c r="K106" s="72"/>
      <c r="L106" s="72"/>
      <c r="M106" s="72"/>
      <c r="N106" s="73">
        <v>25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230</v>
      </c>
      <c r="K107" s="72"/>
      <c r="L107" s="72"/>
      <c r="M107" s="72"/>
      <c r="N107" s="73">
        <v>25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44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16"/>
      <c r="J114" s="113">
        <v>0.97</v>
      </c>
      <c r="K114" s="114"/>
      <c r="L114" s="114"/>
      <c r="M114" s="114"/>
      <c r="N114" s="114"/>
      <c r="O114" s="114"/>
      <c r="P114" s="114"/>
      <c r="Q114" s="115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2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3">
        <v>0.4</v>
      </c>
      <c r="K118" s="114"/>
      <c r="L118" s="114"/>
      <c r="M118" s="114"/>
      <c r="N118" s="114"/>
      <c r="O118" s="114"/>
      <c r="P118" s="114"/>
      <c r="Q118" s="115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5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44</v>
      </c>
      <c r="K128" s="39"/>
      <c r="L128" s="39"/>
      <c r="M128" s="40"/>
      <c r="N128" s="117">
        <v>0.97</v>
      </c>
      <c r="O128" s="118"/>
      <c r="P128" s="118"/>
      <c r="Q128" s="119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7">
        <v>0.03</v>
      </c>
      <c r="O129" s="118"/>
      <c r="P129" s="118"/>
      <c r="Q129" s="119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7">
        <v>0</v>
      </c>
      <c r="O130" s="118"/>
      <c r="P130" s="118"/>
      <c r="Q130" s="119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30</v>
      </c>
      <c r="K131" s="39"/>
      <c r="L131" s="39"/>
      <c r="M131" s="40"/>
      <c r="N131" s="117">
        <v>0.67</v>
      </c>
      <c r="O131" s="118"/>
      <c r="P131" s="118"/>
      <c r="Q131" s="119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7">
        <v>0.22</v>
      </c>
      <c r="O132" s="118"/>
      <c r="P132" s="118"/>
      <c r="Q132" s="119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7">
        <v>0.11</v>
      </c>
      <c r="O133" s="118"/>
      <c r="P133" s="118"/>
      <c r="Q133" s="119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20" t="s">
        <v>100</v>
      </c>
      <c r="C136" s="121"/>
      <c r="D136" s="121"/>
      <c r="E136" s="121"/>
      <c r="F136" s="121"/>
      <c r="G136" s="121"/>
      <c r="H136" s="121"/>
      <c r="I136" s="122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23"/>
      <c r="C137" s="124"/>
      <c r="D137" s="124"/>
      <c r="E137" s="124"/>
      <c r="F137" s="124"/>
      <c r="G137" s="124"/>
      <c r="H137" s="124"/>
      <c r="I137" s="125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2</v>
      </c>
      <c r="K138" s="73"/>
      <c r="L138" s="73">
        <v>0</v>
      </c>
      <c r="M138" s="73"/>
      <c r="N138" s="73">
        <v>1</v>
      </c>
      <c r="O138" s="73"/>
      <c r="P138" s="73">
        <v>1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0</v>
      </c>
      <c r="K139" s="73"/>
      <c r="L139" s="73">
        <v>1</v>
      </c>
      <c r="M139" s="73"/>
      <c r="N139" s="73"/>
      <c r="O139" s="73"/>
      <c r="P139" s="73"/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>
        <v>0</v>
      </c>
      <c r="K140" s="73"/>
      <c r="L140" s="73">
        <v>0</v>
      </c>
      <c r="M140" s="73"/>
      <c r="N140" s="73"/>
      <c r="O140" s="73"/>
      <c r="P140" s="73"/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>
        <v>0</v>
      </c>
      <c r="K141" s="73"/>
      <c r="L141" s="73">
        <v>0</v>
      </c>
      <c r="M141" s="73"/>
      <c r="N141" s="73"/>
      <c r="O141" s="73"/>
      <c r="P141" s="73"/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>
        <v>0</v>
      </c>
      <c r="K142" s="73"/>
      <c r="L142" s="73">
        <v>0</v>
      </c>
      <c r="M142" s="73"/>
      <c r="N142" s="73"/>
      <c r="O142" s="73"/>
      <c r="P142" s="73"/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0</v>
      </c>
      <c r="K143" s="73"/>
      <c r="L143" s="73">
        <v>0</v>
      </c>
      <c r="M143" s="73"/>
      <c r="N143" s="73"/>
      <c r="O143" s="73"/>
      <c r="P143" s="73"/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>
        <v>0</v>
      </c>
      <c r="K144" s="73"/>
      <c r="L144" s="73">
        <v>0</v>
      </c>
      <c r="M144" s="73"/>
      <c r="N144" s="73"/>
      <c r="O144" s="73"/>
      <c r="P144" s="73"/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>
        <v>0</v>
      </c>
      <c r="K145" s="73"/>
      <c r="L145" s="73">
        <v>0</v>
      </c>
      <c r="M145" s="73"/>
      <c r="N145" s="73"/>
      <c r="O145" s="73"/>
      <c r="P145" s="73"/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0</v>
      </c>
      <c r="K146" s="73"/>
      <c r="L146" s="73">
        <v>0</v>
      </c>
      <c r="M146" s="73"/>
      <c r="N146" s="73"/>
      <c r="O146" s="73"/>
      <c r="P146" s="73"/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0</v>
      </c>
      <c r="K147" s="73"/>
      <c r="L147" s="73">
        <v>0</v>
      </c>
      <c r="M147" s="73"/>
      <c r="N147" s="73"/>
      <c r="O147" s="73"/>
      <c r="P147" s="73"/>
      <c r="Q147" s="73"/>
    </row>
    <row r="149" spans="2:17" ht="30.75" customHeight="1">
      <c r="B149" s="85" t="s">
        <v>293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20" t="s">
        <v>144</v>
      </c>
      <c r="C151" s="122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20" t="s">
        <v>143</v>
      </c>
      <c r="E152" s="122"/>
      <c r="F152" s="120" t="s">
        <v>145</v>
      </c>
      <c r="G152" s="122"/>
      <c r="H152" s="44" t="s">
        <v>146</v>
      </c>
      <c r="I152" s="45"/>
      <c r="J152" s="45"/>
      <c r="K152" s="46"/>
      <c r="L152" s="120" t="s">
        <v>149</v>
      </c>
      <c r="M152" s="122"/>
      <c r="N152" s="120" t="s">
        <v>150</v>
      </c>
      <c r="O152" s="122"/>
      <c r="P152" s="120" t="s">
        <v>151</v>
      </c>
      <c r="Q152" s="122"/>
    </row>
    <row r="153" spans="2:17" ht="31.5" customHeight="1" thickBot="1">
      <c r="B153" s="123"/>
      <c r="C153" s="125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3</v>
      </c>
      <c r="E154" s="131"/>
      <c r="F154" s="131">
        <v>1</v>
      </c>
      <c r="G154" s="131"/>
      <c r="H154" s="131">
        <v>0</v>
      </c>
      <c r="I154" s="131"/>
      <c r="J154" s="131">
        <v>0</v>
      </c>
      <c r="K154" s="131"/>
      <c r="L154" s="131">
        <v>82</v>
      </c>
      <c r="M154" s="131"/>
      <c r="N154" s="131">
        <v>0</v>
      </c>
      <c r="O154" s="131"/>
      <c r="P154" s="131">
        <v>1</v>
      </c>
      <c r="Q154" s="131"/>
    </row>
    <row r="155" spans="2:17" ht="15.75" thickBot="1">
      <c r="B155" s="129">
        <v>2</v>
      </c>
      <c r="C155" s="130"/>
      <c r="D155" s="131">
        <v>3</v>
      </c>
      <c r="E155" s="131"/>
      <c r="F155" s="131">
        <v>1</v>
      </c>
      <c r="G155" s="131"/>
      <c r="H155" s="131">
        <v>0</v>
      </c>
      <c r="I155" s="131"/>
      <c r="J155" s="131">
        <v>0</v>
      </c>
      <c r="K155" s="131"/>
      <c r="L155" s="131">
        <v>76</v>
      </c>
      <c r="M155" s="131"/>
      <c r="N155" s="131">
        <v>0</v>
      </c>
      <c r="O155" s="131"/>
      <c r="P155" s="131">
        <v>1</v>
      </c>
      <c r="Q155" s="131"/>
    </row>
    <row r="156" spans="2:17" ht="15.75" thickBot="1">
      <c r="B156" s="129">
        <v>3</v>
      </c>
      <c r="C156" s="130"/>
      <c r="D156" s="131">
        <v>3</v>
      </c>
      <c r="E156" s="131"/>
      <c r="F156" s="131">
        <v>1</v>
      </c>
      <c r="G156" s="131"/>
      <c r="H156" s="131">
        <v>0</v>
      </c>
      <c r="I156" s="131"/>
      <c r="J156" s="131">
        <v>0</v>
      </c>
      <c r="K156" s="131"/>
      <c r="L156" s="131">
        <v>72</v>
      </c>
      <c r="M156" s="131"/>
      <c r="N156" s="131">
        <v>0</v>
      </c>
      <c r="O156" s="131"/>
      <c r="P156" s="131">
        <v>1</v>
      </c>
      <c r="Q156" s="131"/>
    </row>
    <row r="157" spans="2:17" ht="15.75" thickBot="1">
      <c r="B157" s="129">
        <v>4</v>
      </c>
      <c r="C157" s="130"/>
      <c r="D157" s="131">
        <v>3</v>
      </c>
      <c r="E157" s="131"/>
      <c r="F157" s="131">
        <v>3</v>
      </c>
      <c r="G157" s="131"/>
      <c r="H157" s="131">
        <v>0</v>
      </c>
      <c r="I157" s="131"/>
      <c r="J157" s="131">
        <v>0</v>
      </c>
      <c r="K157" s="131"/>
      <c r="L157" s="131">
        <v>72</v>
      </c>
      <c r="M157" s="131"/>
      <c r="N157" s="131">
        <v>1</v>
      </c>
      <c r="O157" s="131"/>
      <c r="P157" s="131">
        <v>4</v>
      </c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12</v>
      </c>
      <c r="E160" s="134"/>
      <c r="F160" s="134">
        <f>SUM(F154:G159)</f>
        <v>6</v>
      </c>
      <c r="G160" s="134"/>
      <c r="H160" s="134">
        <f>SUM(H154:I159)</f>
        <v>0</v>
      </c>
      <c r="I160" s="134"/>
      <c r="J160" s="134">
        <f>SUM(J154:K159)</f>
        <v>0</v>
      </c>
      <c r="K160" s="134"/>
      <c r="L160" s="134">
        <f>SUM(L154:M159)</f>
        <v>302</v>
      </c>
      <c r="M160" s="134"/>
      <c r="N160" s="134">
        <f>SUM(N154:O159)</f>
        <v>1</v>
      </c>
      <c r="O160" s="134"/>
      <c r="P160" s="134">
        <f>SUM(P154:Q159)</f>
        <v>7</v>
      </c>
      <c r="Q160" s="134"/>
    </row>
    <row r="161" spans="2:17" ht="15.75" thickBot="1">
      <c r="B161" s="129">
        <v>5</v>
      </c>
      <c r="C161" s="130"/>
      <c r="D161" s="131">
        <v>3</v>
      </c>
      <c r="E161" s="131"/>
      <c r="F161" s="131">
        <v>0</v>
      </c>
      <c r="G161" s="131"/>
      <c r="H161" s="131">
        <v>0</v>
      </c>
      <c r="I161" s="131"/>
      <c r="J161" s="131">
        <v>0</v>
      </c>
      <c r="K161" s="131"/>
      <c r="L161" s="131">
        <v>55</v>
      </c>
      <c r="M161" s="131"/>
      <c r="N161" s="131">
        <v>0</v>
      </c>
      <c r="O161" s="131"/>
      <c r="P161" s="131">
        <v>0</v>
      </c>
      <c r="Q161" s="131"/>
    </row>
    <row r="162" spans="2:17" ht="15.75" thickBot="1">
      <c r="B162" s="129">
        <v>6</v>
      </c>
      <c r="C162" s="130"/>
      <c r="D162" s="131">
        <v>3</v>
      </c>
      <c r="E162" s="131"/>
      <c r="F162" s="131">
        <v>2</v>
      </c>
      <c r="G162" s="131"/>
      <c r="H162" s="131">
        <v>0</v>
      </c>
      <c r="I162" s="131"/>
      <c r="J162" s="131">
        <v>0</v>
      </c>
      <c r="K162" s="131"/>
      <c r="L162" s="131">
        <v>61</v>
      </c>
      <c r="M162" s="131"/>
      <c r="N162" s="131">
        <v>4</v>
      </c>
      <c r="O162" s="131"/>
      <c r="P162" s="131">
        <v>0</v>
      </c>
      <c r="Q162" s="131"/>
    </row>
    <row r="163" spans="2:17" ht="15.75" thickBot="1">
      <c r="B163" s="129">
        <v>7</v>
      </c>
      <c r="C163" s="130"/>
      <c r="D163" s="131">
        <v>3</v>
      </c>
      <c r="E163" s="131"/>
      <c r="F163" s="131">
        <v>2</v>
      </c>
      <c r="G163" s="131"/>
      <c r="H163" s="131">
        <v>0</v>
      </c>
      <c r="I163" s="131"/>
      <c r="J163" s="131">
        <v>0</v>
      </c>
      <c r="K163" s="131"/>
      <c r="L163" s="131">
        <v>63</v>
      </c>
      <c r="M163" s="131"/>
      <c r="N163" s="131">
        <v>4</v>
      </c>
      <c r="O163" s="131"/>
      <c r="P163" s="131">
        <v>0</v>
      </c>
      <c r="Q163" s="131"/>
    </row>
    <row r="164" spans="2:17" ht="15.75" thickBot="1">
      <c r="B164" s="129">
        <v>8</v>
      </c>
      <c r="C164" s="130"/>
      <c r="D164" s="131">
        <v>2</v>
      </c>
      <c r="E164" s="131"/>
      <c r="F164" s="131">
        <v>1</v>
      </c>
      <c r="G164" s="131"/>
      <c r="H164" s="131">
        <v>0</v>
      </c>
      <c r="I164" s="131"/>
      <c r="J164" s="131">
        <v>0</v>
      </c>
      <c r="K164" s="131"/>
      <c r="L164" s="131">
        <v>46</v>
      </c>
      <c r="M164" s="131"/>
      <c r="N164" s="131">
        <v>2</v>
      </c>
      <c r="O164" s="131"/>
      <c r="P164" s="131">
        <v>0</v>
      </c>
      <c r="Q164" s="131"/>
    </row>
    <row r="165" spans="2:17" ht="15.75" thickBot="1">
      <c r="B165" s="129">
        <v>9</v>
      </c>
      <c r="C165" s="130"/>
      <c r="D165" s="131">
        <v>3</v>
      </c>
      <c r="E165" s="131"/>
      <c r="F165" s="131">
        <v>2</v>
      </c>
      <c r="G165" s="131"/>
      <c r="H165" s="131">
        <v>0</v>
      </c>
      <c r="I165" s="131"/>
      <c r="J165" s="131">
        <v>0</v>
      </c>
      <c r="K165" s="131"/>
      <c r="L165" s="131">
        <v>58</v>
      </c>
      <c r="M165" s="131"/>
      <c r="N165" s="131">
        <v>3</v>
      </c>
      <c r="O165" s="131"/>
      <c r="P165" s="131">
        <v>0</v>
      </c>
      <c r="Q165" s="131"/>
    </row>
    <row r="166" spans="2:17" ht="15.75" thickBot="1">
      <c r="B166" s="129">
        <v>10</v>
      </c>
      <c r="C166" s="130"/>
      <c r="D166" s="131">
        <v>0</v>
      </c>
      <c r="E166" s="131"/>
      <c r="F166" s="131">
        <v>0</v>
      </c>
      <c r="G166" s="131"/>
      <c r="H166" s="131">
        <v>0</v>
      </c>
      <c r="I166" s="131"/>
      <c r="J166" s="131">
        <v>0</v>
      </c>
      <c r="K166" s="131"/>
      <c r="L166" s="131">
        <v>0</v>
      </c>
      <c r="M166" s="131"/>
      <c r="N166" s="131">
        <v>0</v>
      </c>
      <c r="O166" s="131"/>
      <c r="P166" s="131">
        <v>0</v>
      </c>
      <c r="Q166" s="131"/>
    </row>
    <row r="167" spans="2:17" ht="46.5" customHeight="1" thickBot="1">
      <c r="B167" s="129" t="s">
        <v>156</v>
      </c>
      <c r="C167" s="129"/>
      <c r="D167" s="134">
        <f>SUM(D161:E166)</f>
        <v>14</v>
      </c>
      <c r="E167" s="134"/>
      <c r="F167" s="134">
        <f>SUM(F161:G166)</f>
        <v>7</v>
      </c>
      <c r="G167" s="134"/>
      <c r="H167" s="134">
        <f>SUM(H161:I166)</f>
        <v>0</v>
      </c>
      <c r="I167" s="134"/>
      <c r="J167" s="134">
        <f>SUM(J161:K166)</f>
        <v>0</v>
      </c>
      <c r="K167" s="134"/>
      <c r="L167" s="134">
        <f>SUM(L161:M166)</f>
        <v>283</v>
      </c>
      <c r="M167" s="134"/>
      <c r="N167" s="134">
        <f>SUM(N161:O166)</f>
        <v>13</v>
      </c>
      <c r="O167" s="134"/>
      <c r="P167" s="134">
        <f>SUM(P161:Q166)</f>
        <v>0</v>
      </c>
      <c r="Q167" s="134"/>
    </row>
    <row r="168" spans="2:17" ht="15.75" thickBot="1">
      <c r="B168" s="129">
        <v>10</v>
      </c>
      <c r="C168" s="130"/>
      <c r="D168" s="131">
        <v>2</v>
      </c>
      <c r="E168" s="131"/>
      <c r="F168" s="131">
        <v>1</v>
      </c>
      <c r="G168" s="131"/>
      <c r="H168" s="131">
        <v>0</v>
      </c>
      <c r="I168" s="131"/>
      <c r="J168" s="131">
        <v>0</v>
      </c>
      <c r="K168" s="131"/>
      <c r="L168" s="131">
        <v>34</v>
      </c>
      <c r="M168" s="131"/>
      <c r="N168" s="131">
        <v>0</v>
      </c>
      <c r="O168" s="131"/>
      <c r="P168" s="131">
        <v>1</v>
      </c>
      <c r="Q168" s="131"/>
    </row>
    <row r="169" spans="2:17" ht="15.75" thickBot="1">
      <c r="B169" s="129">
        <v>11</v>
      </c>
      <c r="C169" s="130"/>
      <c r="D169" s="131">
        <v>2</v>
      </c>
      <c r="E169" s="131"/>
      <c r="F169" s="131">
        <v>0</v>
      </c>
      <c r="G169" s="131"/>
      <c r="H169" s="131">
        <v>0</v>
      </c>
      <c r="I169" s="131"/>
      <c r="J169" s="131">
        <v>0</v>
      </c>
      <c r="K169" s="131"/>
      <c r="L169" s="131">
        <v>33</v>
      </c>
      <c r="M169" s="131"/>
      <c r="N169" s="131">
        <v>0</v>
      </c>
      <c r="O169" s="131"/>
      <c r="P169" s="131">
        <v>0</v>
      </c>
      <c r="Q169" s="131"/>
    </row>
    <row r="170" spans="2:17" ht="45.75" customHeight="1">
      <c r="B170" s="129" t="s">
        <v>157</v>
      </c>
      <c r="C170" s="129"/>
      <c r="D170" s="135">
        <f>SUM(D168:E169)</f>
        <v>4</v>
      </c>
      <c r="E170" s="136"/>
      <c r="F170" s="135">
        <f>SUM(F168:G169)</f>
        <v>1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67</v>
      </c>
      <c r="M170" s="136"/>
      <c r="N170" s="135">
        <f>SUM(N168:O169)</f>
        <v>0</v>
      </c>
      <c r="O170" s="136"/>
      <c r="P170" s="135">
        <f>SUM(P168:Q169)</f>
        <v>1</v>
      </c>
      <c r="Q170" s="136"/>
    </row>
    <row r="171" spans="2:17" ht="15">
      <c r="B171" s="129" t="s">
        <v>158</v>
      </c>
      <c r="C171" s="129"/>
      <c r="D171" s="137">
        <f>SUM(D160,D167,D170)</f>
        <v>30</v>
      </c>
      <c r="E171" s="137"/>
      <c r="F171" s="137">
        <f>SUM(F160,F167,F170)</f>
        <v>14</v>
      </c>
      <c r="G171" s="137"/>
      <c r="H171" s="137">
        <f>SUM(H160,H167,H170)</f>
        <v>0</v>
      </c>
      <c r="I171" s="137"/>
      <c r="J171" s="137">
        <f>SUM(J160,J167,J170)</f>
        <v>0</v>
      </c>
      <c r="K171" s="137"/>
      <c r="L171" s="137">
        <f>SUM(L160,L167,L170)</f>
        <v>652</v>
      </c>
      <c r="M171" s="137"/>
      <c r="N171" s="137">
        <f>SUM(N160,N167,N170)</f>
        <v>14</v>
      </c>
      <c r="O171" s="137"/>
      <c r="P171" s="137">
        <f>SUM(P160,P167,P170)</f>
        <v>8</v>
      </c>
      <c r="Q171" s="137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298</v>
      </c>
      <c r="O175" s="55"/>
      <c r="P175" s="55"/>
      <c r="Q175" s="55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47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48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48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7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48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48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7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48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7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48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20" t="s">
        <v>159</v>
      </c>
      <c r="C209" s="121"/>
      <c r="D209" s="121"/>
      <c r="E209" s="121"/>
      <c r="F209" s="121"/>
      <c r="G209" s="122"/>
      <c r="H209" s="120" t="s">
        <v>160</v>
      </c>
      <c r="I209" s="122"/>
      <c r="J209" s="120" t="s">
        <v>153</v>
      </c>
      <c r="K209" s="122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23"/>
      <c r="C210" s="124"/>
      <c r="D210" s="124"/>
      <c r="E210" s="124"/>
      <c r="F210" s="124"/>
      <c r="G210" s="125"/>
      <c r="H210" s="123"/>
      <c r="I210" s="125"/>
      <c r="J210" s="132"/>
      <c r="K210" s="133"/>
      <c r="L210" s="44" t="s">
        <v>143</v>
      </c>
      <c r="M210" s="46"/>
      <c r="N210" s="120" t="s">
        <v>150</v>
      </c>
      <c r="O210" s="122"/>
      <c r="P210" s="120" t="s">
        <v>151</v>
      </c>
      <c r="Q210" s="122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/>
      <c r="K211" s="73"/>
      <c r="L211" s="148">
        <f>SUM(N211:Q211)</f>
        <v>0</v>
      </c>
      <c r="M211" s="148"/>
      <c r="N211" s="73"/>
      <c r="O211" s="73"/>
      <c r="P211" s="73"/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/>
      <c r="K212" s="73"/>
      <c r="L212" s="148">
        <f>SUM(N212:Q212)</f>
        <v>0</v>
      </c>
      <c r="M212" s="148"/>
      <c r="N212" s="73"/>
      <c r="O212" s="73"/>
      <c r="P212" s="73"/>
      <c r="Q212" s="73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20" t="s">
        <v>144</v>
      </c>
      <c r="C215" s="121"/>
      <c r="D215" s="121"/>
      <c r="E215" s="122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23"/>
      <c r="C216" s="124"/>
      <c r="D216" s="124"/>
      <c r="E216" s="125"/>
      <c r="F216" s="44" t="s">
        <v>143</v>
      </c>
      <c r="G216" s="46"/>
      <c r="H216" s="120" t="s">
        <v>150</v>
      </c>
      <c r="I216" s="122"/>
      <c r="J216" s="120" t="s">
        <v>151</v>
      </c>
      <c r="K216" s="122"/>
      <c r="L216" s="44" t="s">
        <v>143</v>
      </c>
      <c r="M216" s="46"/>
      <c r="N216" s="120" t="s">
        <v>150</v>
      </c>
      <c r="O216" s="122"/>
      <c r="P216" s="120" t="s">
        <v>151</v>
      </c>
      <c r="Q216" s="122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/>
      <c r="I217" s="73"/>
      <c r="J217" s="73"/>
      <c r="K217" s="73"/>
      <c r="L217" s="148">
        <f aca="true" t="shared" si="5" ref="L217:L228">SUM(N217:Q217)</f>
        <v>0</v>
      </c>
      <c r="M217" s="148"/>
      <c r="N217" s="73"/>
      <c r="O217" s="73"/>
      <c r="P217" s="73"/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/>
      <c r="I218" s="73"/>
      <c r="J218" s="73"/>
      <c r="K218" s="73"/>
      <c r="L218" s="148">
        <f t="shared" si="5"/>
        <v>0</v>
      </c>
      <c r="M218" s="148"/>
      <c r="N218" s="73"/>
      <c r="O218" s="73"/>
      <c r="P218" s="73"/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/>
      <c r="I219" s="73"/>
      <c r="J219" s="73"/>
      <c r="K219" s="73"/>
      <c r="L219" s="148">
        <f t="shared" si="5"/>
        <v>0</v>
      </c>
      <c r="M219" s="148"/>
      <c r="N219" s="73"/>
      <c r="O219" s="73"/>
      <c r="P219" s="73"/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/>
      <c r="I220" s="73"/>
      <c r="J220" s="73"/>
      <c r="K220" s="73"/>
      <c r="L220" s="148">
        <f t="shared" si="5"/>
        <v>0</v>
      </c>
      <c r="M220" s="148"/>
      <c r="N220" s="73"/>
      <c r="O220" s="73"/>
      <c r="P220" s="73"/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/>
      <c r="I221" s="73"/>
      <c r="J221" s="73"/>
      <c r="K221" s="73"/>
      <c r="L221" s="148">
        <f t="shared" si="5"/>
        <v>0</v>
      </c>
      <c r="M221" s="148"/>
      <c r="N221" s="73"/>
      <c r="O221" s="73"/>
      <c r="P221" s="73"/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/>
      <c r="I222" s="73"/>
      <c r="J222" s="73"/>
      <c r="K222" s="73"/>
      <c r="L222" s="148">
        <f t="shared" si="5"/>
        <v>0</v>
      </c>
      <c r="M222" s="148"/>
      <c r="N222" s="73"/>
      <c r="O222" s="73"/>
      <c r="P222" s="73"/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/>
      <c r="I223" s="73"/>
      <c r="J223" s="73"/>
      <c r="K223" s="73"/>
      <c r="L223" s="148">
        <f t="shared" si="5"/>
        <v>0</v>
      </c>
      <c r="M223" s="148"/>
      <c r="N223" s="73"/>
      <c r="O223" s="73"/>
      <c r="P223" s="73"/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/>
      <c r="I224" s="73"/>
      <c r="J224" s="73"/>
      <c r="K224" s="73"/>
      <c r="L224" s="148">
        <f t="shared" si="5"/>
        <v>0</v>
      </c>
      <c r="M224" s="148"/>
      <c r="N224" s="73"/>
      <c r="O224" s="73"/>
      <c r="P224" s="73"/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/>
      <c r="I225" s="73"/>
      <c r="J225" s="73"/>
      <c r="K225" s="73"/>
      <c r="L225" s="148">
        <f t="shared" si="5"/>
        <v>0</v>
      </c>
      <c r="M225" s="148"/>
      <c r="N225" s="73"/>
      <c r="O225" s="73"/>
      <c r="P225" s="73"/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/>
      <c r="I226" s="73"/>
      <c r="J226" s="73"/>
      <c r="K226" s="73"/>
      <c r="L226" s="148">
        <f t="shared" si="5"/>
        <v>0</v>
      </c>
      <c r="M226" s="148"/>
      <c r="N226" s="73"/>
      <c r="O226" s="73"/>
      <c r="P226" s="73"/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/>
      <c r="I227" s="73"/>
      <c r="J227" s="73"/>
      <c r="K227" s="73"/>
      <c r="L227" s="148">
        <f t="shared" si="5"/>
        <v>0</v>
      </c>
      <c r="M227" s="148"/>
      <c r="N227" s="73"/>
      <c r="O227" s="73"/>
      <c r="P227" s="73"/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/>
      <c r="I228" s="73"/>
      <c r="J228" s="73"/>
      <c r="K228" s="73"/>
      <c r="L228" s="148">
        <f t="shared" si="5"/>
        <v>0</v>
      </c>
      <c r="M228" s="148"/>
      <c r="N228" s="73"/>
      <c r="O228" s="73"/>
      <c r="P228" s="73"/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/>
      <c r="M235" s="73"/>
      <c r="N235" s="73"/>
      <c r="O235" s="73"/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/>
      <c r="M236" s="73"/>
      <c r="N236" s="73"/>
      <c r="O236" s="73"/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/>
      <c r="M238" s="73"/>
      <c r="N238" s="73"/>
      <c r="O238" s="73"/>
      <c r="P238" s="73"/>
      <c r="Q238" s="73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57"/>
      <c r="L239" s="73"/>
      <c r="M239" s="73"/>
      <c r="N239" s="73"/>
      <c r="O239" s="73"/>
      <c r="P239" s="73"/>
      <c r="Q239" s="73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57"/>
      <c r="L240" s="73"/>
      <c r="M240" s="73"/>
      <c r="N240" s="73"/>
      <c r="O240" s="73"/>
      <c r="P240" s="73"/>
      <c r="Q240" s="73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57"/>
      <c r="L241" s="73"/>
      <c r="M241" s="73"/>
      <c r="N241" s="73"/>
      <c r="O241" s="73"/>
      <c r="P241" s="73"/>
      <c r="Q241" s="73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57"/>
      <c r="L242" s="73"/>
      <c r="M242" s="73"/>
      <c r="N242" s="73"/>
      <c r="O242" s="73"/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/>
      <c r="M243" s="73"/>
      <c r="N243" s="73"/>
      <c r="O243" s="73"/>
      <c r="P243" s="73"/>
      <c r="Q243" s="73"/>
    </row>
    <row r="245" spans="2:17" ht="15.75" thickBot="1">
      <c r="B245" s="85" t="s">
        <v>313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82" t="s">
        <v>336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334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334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F215:K215"/>
    <mergeCell ref="F216:G216"/>
    <mergeCell ref="H216:I216"/>
    <mergeCell ref="J216:K216"/>
    <mergeCell ref="B215:E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42:M142"/>
    <mergeCell ref="B139:I139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2016-10-20T09:23:17Z</dcterms:modified>
  <cp:category/>
  <cp:version/>
  <cp:contentType/>
  <cp:contentStatus/>
</cp:coreProperties>
</file>